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'Sheet2'!$4:$6</definedName>
  </definedNames>
  <calcPr fullCalcOnLoad="1"/>
</workbook>
</file>

<file path=xl/sharedStrings.xml><?xml version="1.0" encoding="utf-8"?>
<sst xmlns="http://schemas.openxmlformats.org/spreadsheetml/2006/main" count="75" uniqueCount="64">
  <si>
    <t>สรุปรายละเอียดค่าใช้จ่ายสนับสนุนกิจกรรมชุมชนสัมพันธ์</t>
  </si>
  <si>
    <t>ประจำปีงบประมาณ 2550  (1 ตุลาคม 2549-30 กันยายน 2550)</t>
  </si>
  <si>
    <t>รายจ่าย/หน่วยงาน</t>
  </si>
  <si>
    <t xml:space="preserve">รายละเอียด/งบประมาณ </t>
  </si>
  <si>
    <t>(คณะศึกษาศาสตร์)</t>
  </si>
  <si>
    <t>รายรับ</t>
  </si>
  <si>
    <t>รายละเอียด/งบประมาณ</t>
  </si>
  <si>
    <t>(ฝ่ายพัฒนานักศึกษา)</t>
  </si>
  <si>
    <t>ภายใน</t>
  </si>
  <si>
    <t>ภายนอก</t>
  </si>
  <si>
    <t>งบประมาณ</t>
  </si>
  <si>
    <t>ลำดับที่</t>
  </si>
  <si>
    <t>คงเหลือ</t>
  </si>
  <si>
    <t>คณะศึกษาศาสตร์(ภายใน/  ภายนอก มหาวิทยาลัยขอนแก่น)</t>
  </si>
  <si>
    <t>ประจำปีงบประมาณ 2561 (   1 ตุลาคม  2560- 30 กันยายน  2561)</t>
  </si>
  <si>
    <t>ค่าสนับสนุนกิจกรรมกอล์ฟการกุศลคณะกรรมการส่งเสริมกิจการมหาวิทยาลัยขอนแก่นเพื่อหารายได้เป็นทุนการศึกษาเพื่อนักศึกษาที่ขาดแคลนทุนทรัพย์ในวันศุกร์ที่ 6 ตุลาคม 2560 ณ สนามสุวรรณภูมิ กอล์ฟแอนคันทรี คลับ กรุงเทพฯ</t>
  </si>
  <si>
    <t xml:space="preserve"> สรุปรายละเอียดค่าใช้จ่ายกิจกรรมการสนับสนุนกิจกรรมต่าง ๆ</t>
  </si>
  <si>
    <t>ค่าสนับสนุนค่าบัตร Talk show ระหว่างอาจารย์จตุพล ชมภูนิชและพระอาจารย์มหาสมปอง ของชมรมผู้ปกครองศูนย์สาธิตการพัฒนาเด็ก คณะพยาบาลศาสตร์ มหาวิทยาลัยขอนแก่น ในวันที่ 1 ตุลาคม 2560 ณ วิทยาลัยการปกครองท้องถิ่น มหาวิทยาลัยขอนแก่น</t>
  </si>
  <si>
    <t>ค่าสนับสนุนการแข่งขันกอล์ฟการกุศล มูลนิธิโรงพยาบาลขอนแก่น ร่วมกับจังหวัดขอนแก่นในวันอาทิตย์ที่ 17 กันยายน 2560 ณ สนามสิงห์ปาร์ค กอล์ฟคลับ จังหวัดขอนแก่น</t>
  </si>
  <si>
    <t>ค่าสนับสนุนเป็นเจ้าภาพจัดต้นดอกเงินสมทบงานกฐิน มหาวิทยาลัยขอนแก่น ในระหว่างวันที่ 6-7 ตุลาคม 2560 ณ วัดป่าอดุลยาราม ตำบลในเมือง อำเภอเมือง จังหวัดขอนแก่น</t>
  </si>
  <si>
    <t>ค่าสนับนุนร่วมเป็นเจ้าภาพเครื่องอัฐบริขารกฐินมหาวิทยาลัยขอนแก่น ในระหว่างวันที่ 6-7 ตุลาคม ณ วัดป่าอดุลยาราม อำเภอเมือง จังหวัดขอนแก่น</t>
  </si>
  <si>
    <t>ค่าสนับสนุนการร่วมออกโรงทานงานกฐินมหาวิทยาลัยขอนแก่น ประจำปี 2560 ในวันที่ 6 ตุลาคม 2560 ณ อาคารสิริคุณากร มหาวิทยาลัยขอนแก่น</t>
  </si>
  <si>
    <t>ค่าช่อดอกไม้มอบแด่รองคณบดีฝ่ายบริหารที่ขอลาออก ในวันที่ 27 ตุลาคม 2560 ณ ห้องประชุม 1507 (วันประชุมบุคลากรสายสนับสนุนคณะศึกษาศาสตร์ ครั้งที่ 10/2560)</t>
  </si>
  <si>
    <t>ค่าร่วมบริจาคสมทบโครงการอาหารกลางวัน สมาคมศิษย์เก่ามหาวิทยาลัยขอนแก่น ในวันที่ 2 พฤศจิกายน 2560  ณ โรงเรียนโนนเมืองวิทยาคาร บ้านโนนเมือง ตำบลดงลิง อำเภอกมลาไสย จังหวัดกาฬสินธุ์</t>
  </si>
  <si>
    <t>ค่าสนับสนุนการเข้าร่วมการแข่งขันวิ่งมินิมาราธอนและเดินเพื่อสุขภาพการกุศล "วันศรีนครินทร์มินิมาราธอน"  ในวันอาทิตย์ที่ 12 พฤศจิกายน 2560 ณ บริเวณบึงสีฐาน มหาวิทยาลัยขอนแก่น</t>
  </si>
  <si>
    <t xml:space="preserve">ค่าสนับสนุนทุนการศึกษาให่แก่บุตรสื่อมวลชนจังหวัดขอนแก่น  ในวันที่ 11 พฤศจิกายน 2560 ณ สนามกอล์ฟเขื่อนอุบลรัตน์ จังหวัดขอนแก่น </t>
  </si>
  <si>
    <t>ค่าสนับสนุนการบริจาคงินสมทบโครงการค่ายอาสาพัฒนาชนบท " พี่ให้น้อง" ครั้งที่ 17 ในวันที่ 30 พฤศจิกายน 2560 ณ โรงเรียนบ้านโนนสวรรค์เก่าข่า ตำบลเขื่อนอุบลรัตน์ อำเภออุบลรัตน์ จังหวัดขอนแก่น</t>
  </si>
  <si>
    <t>ค่าสนับสนุนร่วมลงนามถวายความอาลัยวันคล้ายวันเฉลิมพระชนมพรรษา รัชกาลที่ 9  หนังสือพิมพ์ข่าวอีสานนิวส์ ในวันที่ 5 ธันวาคม 2560</t>
  </si>
  <si>
    <t>ค่าสนับสนุนโครงการประกวดวงดนตรี " Aggie Music Awards 2018" และประกวดร้องเพลงลูกทุ่งเกษตรอีสาน ครั้งที่ 7  ในวันที่ 26 มกราคม 2561 - 4 กุมภาพันธ์ 2561 ณ บริเวณลานต้นจามจุรี สำนักงานอุทยานเทคโนโลยีการเกษตร มหาวิทยาลัยขอนแก่น</t>
  </si>
  <si>
    <t>ค่าสนับสนุนร่วมสมทบทุนในการจัดกิกรรมคอนเสิร์ตการกุศล "อ้ายเอื้อยข่อยน้อง" คณะหมอลำศิลปินภูไท ในวันเสาร์ที่ 13 มกราคม 2561 ณ ลานวัดม่วงศรี บ้านโนนม่วง ตำบลศิลา อำเภอเมือง จังหวัดขอนแก่น</t>
  </si>
  <si>
    <t>ค่าสนับสนุนการร่วมออกโรงทาน เนื่องในโอกาสวันถาปนามหาวิทยาลัยขอนแก่น ประจำปี 2561 ในวันพฤหัสบดีที่ 25 มกราคม 2561 ณ บริเวณมณฑลพิธีสะพานขาว มหาวิทยาลัยขอนแก่น</t>
  </si>
  <si>
    <t>ค่าสนับสนุนการลงนามอวยพรและแสดงความยินดี หนังสือพิมพ์อีสานขอนแก่นนิวส์ ขนาด 1/8 ของหน้งสือพิมพ์ ราคา 2,000 บาท</t>
  </si>
  <si>
    <t>ค่าสนับสนุนนักวิ่ง วีไอพี ในงาน "ขอนแก่นมาราธอนนานาชาติ 2018" ในวันที่ 28 มกราคม 2561 ณ มหาวิทยาลัยขอนแก่น</t>
  </si>
  <si>
    <t>ค่าสนับสนุนเงินเพื่อจัดทำถ้วยรางวัลกอล์ฟการกุศล มูลนิธิมะเร็งท่อน้ำดี ครั้งที่ 3 ในวันอาทิตย์ที่ 4 กุมภาพันธ์ 2561 ณ สนามกอล์ฟเขื่อนอุบลรัตน์ จังหวัดขอนแก่น</t>
  </si>
  <si>
    <t>ค่าสนับสนุนการแข่งขันกอล์ฟการกุศลมูลนิธิมะเร็งท่อน้ำดี ครั้งที่ 3 ในวันอาทิตย์ที่ 4  กุมภาพันธ์ ณ  สนามกอล์ฟ เขื่อนอุบลรัตน์ ตำบลเขื่อนอุบลรัตน์ จังหวัดขอนแก่น</t>
  </si>
  <si>
    <t>ค่าสนับสนุนการทำถ้วยรางวัล การจัดกิจกรรมการแข่งขันกอล์ฟ เนื่องในโอกาสวันครูแห่ง'ชาติในนามคณบดี ในวันที่ 14 มกราคม 2561 ณ สนามกอล์ฟ กรมทหารราบที่ 8</t>
  </si>
  <si>
    <t xml:space="preserve">ค่าซื้อของที่ระลึกเพื่อเป็นเกียรติในโอกาสวันสถาปนาคณะสาธารณสุขศาสตร์ในวันที่  30 พฤศจิกายน 2560และคณะเภสัชศาสตร์ในวันที่ 1 ธันวาคม 2560 </t>
  </si>
  <si>
    <t>ค่าซื้อของที่ระลึกเพื่อแสดงความยินดีกับศิษย์เก่าดีเด่นและศิษย์เก่าเกียรติยศ ประจำปี 2560  ในวันที่ 14 ธันวาคม 2560 ณ ศูนย์ประชุมอเนกประสงค์กาญจนาภิเษก มหาวิทยาลัยขอนแก่น</t>
  </si>
  <si>
    <t xml:space="preserve">ค่าสนับสนุนงาน "คืนสู่เหย้า เรารัก มข. ปี 2560" ในวันศุกร์ที่ 26 มกราคม 2561 ณ ศาลาพระราชทานปริญญาบัตร(เดิม) มหาวิทยาลัยขอนแก่น </t>
  </si>
  <si>
    <t>ค่าสนับสนุนการทำถ้วยรางวัล การจัดกิจกรรมการแข่งขันกอล์ฟ เนื่องในโอกาสวันครูแห่งชาติในนามรองคณบดีฝ่ายบริหาร ในวันที่ 14 มกราคม 2561 ณ สนามกอล์ฟ กรมทหารราบที่ 8</t>
  </si>
  <si>
    <t>ค่าสนับสนุนการแข่งขันและดำเนินงานในการจัดการแข่งขันกอล์ฟการกุศล ศูนย์เครือข่ายโรงเรียนนหนองนาคำ (สพป.ขก. 5) ในวันที่ 22 กุมภาพันธ์ 2561 ณ สนามกอล์ฟเขื่อนอุบลรัตน์ อำเภออุบลรัตน์ จังหวัดขอนแก่น</t>
  </si>
  <si>
    <t>ค่าสนับสนุนการจัดทำถ้วยรางวัลสำหรับทีมผู้เข้าร่วมการแข่งขันกอล์ฟการกุศล สมาคมผู้ปกครองและครูโรงเรียนสาธิตมหาวิทยาลัยขอนแก่น ในวันอาทิตย์ที่ 4 มีนาคม 2561 ณ สนามกอล์ฟสิงห์ ปาร์ค ขอนแก่นกอล์ฟคลับ</t>
  </si>
  <si>
    <t>ค่าสนับสนุนกอล์ฟการกุศลเพื่อการศึกษาครอบครัวสาธิตมหาวิทยาลัยขอนแก่น ในวันที่ 4 มีนาคม 2561 ณ สนามกอล์ฟสิงห์ปาร์ค จังหวัดขอนแก่น</t>
  </si>
  <si>
    <t>ค่าสนับสนุนการแข่งขันและดำเนินงานในการจัดการแข่งขันกอล์ฟการกุศลเพื่อเป็นสมทบเข้ากองทุนสงเคราะห์นักเรียนยากจน ภาคตะวันออกเฉียงเหนือ  ในวันที่ 11  มีนาคม 2561 ณ สนามกอล์ฟเขื่อนอุบลรัตน์ อำเภออุบลรัตน์ จังหวัดขอนแก่น</t>
  </si>
  <si>
    <t xml:space="preserve">ค่าสนับสนุนการแข่งขันกอล์ฟการกุศลของมณฑลทหารบกที่ 23 ค่ายศรีพัชรินทร ในวันอาทิตย์ที่ 1 เมษายน 2561 ณ สนามสิงห์ร์คขอนแก่น กอล์ฟคลับ ตำบลท่าพระ อ.เมือง จังหวัดขอนแก่น </t>
  </si>
  <si>
    <t>ค่าสนับสนุนการลงนามถวายพระพรสมเด็จพระเทพรัตนราชสุดาฯสยามบรมราชกุมารีทรงเจริญพระชนมายุครบ 63 พรรษา ในวันที่ 2 เมษายน 2561 ในหนังสือพิมพ์ "ข่าวอีสานไทยแลนด์นิวส์"  ฉบับก้าวขึ้นสู่ปีที่ 7 ขนาดมาตรฐาน (ขาวดำ) 19 คูณ 8 ซม.</t>
  </si>
  <si>
    <t xml:space="preserve">ค่าสนับสนุนนกวิ่ง วีไอพี โครงการเดิน-วิ่งเพื่อสุขภาพ(มะหมามาราธอน) ในวันอาทิตย์ที่ 29 เมษายน 2561 ณ คณะสัตวแพทยศาสตร์ มหาวิทยาลัยขอนแก่น </t>
  </si>
  <si>
    <t>ค่าสนับสนุนบัตรเชิญชมการแสดงคอนเสิร์ตการกุศล ของสมาคมทหารผ่านศึกจังหวัดขอนแก่น ในวันที่ 19 พฤษภาคม 2561 ณ ห้องประชุม โรงแรมขอนแก่นโฮเต็ล อำเภอเมือง จังหวัดขอนแก่น</t>
  </si>
  <si>
    <t>ค่าสนับสนุนการจัดทำถ้วยรางวัลชนะเลิศ Gross Score  ไฟลท์เยาวชน การแข่งขันกอล์ฟการกุศลมหาวิทยาลัยขอนแก่น : KKU OPEN   ในวันเสาร์ที่ 5  พฤษภาคม 2561 ณ สนามกอล์ฟแดนคูน กอล์ฟคลับ แอนด์โฮเต็ล อำเภอเมือง จังหวัดขอนแก่น</t>
  </si>
  <si>
    <t>ค่าสนับสนุนการส่งทีมเข้าร่วมกรแข่งขันกอล์ฟการกุศล มหาวิทยาลัยขอนแก่น : KKU  OPEN  2018 ประเภททีมทั่วไป จำนวน 1 ทีม ในวันเสาร์ที่ 5 พฤษภาคม 2561  ณ สนามกอล์ฟแดนคูณ กอล์ฟคลับ แอนด์โอเต็ล อำเภอเมือง จังหวัดขอนแก่น</t>
  </si>
  <si>
    <t>ค่าของที่ระลึกการเข้าร่วมกิจกรรมวันสถาปนาคณะสัตวแพทยศาสตร์ครบรอบ 32 ปี ในวันศุกร์ที่ 11 พฤษภาคม 2561 ณ ลานอเนกประสงค์ และบริเวณหน้าห้องสมุด อาคารเชิดชัยฯ และวันสถาปนาสำนักหอสมุด ครบรอบ 39 ปี ในวันที่ 18 พฤษภาคม 2561 ณ ห้องประชุมดอกคูน ชั้น 1 อาคาร 1 สำนักหอสมุด</t>
  </si>
  <si>
    <t>ค่าร่วมบริจาคสมทบกองทุนช่วยเหลือผู้ป่วยมะเร็งช่องปากในภาคตะวันออกเปียงเหนือ ในวันที่ 26 พฤษภาคม 2561 ณ ห้องประชุมมอดินแดง คณะแพทยศาสตร์ มหาวิทยาลัยขอนแก่น</t>
  </si>
  <si>
    <t>ค่าสนับสนุนการแข่งขันกอล์ฟการกุศล คณะเทคนิคการแพทย์ มหาวิทยาลัยขอนแก่น ร่วมกับสมาคมศิษย์เก่าเทคนิคการแพทย์และกายภาพบำบัด มหาวิทยาลัยขอนแก่น ในวันที่ 2  มิถุนายน 25461 ณ สนามกอล์ฟเขื่อนอุบลรัตน์ จังหวัดขอนแก่น</t>
  </si>
  <si>
    <t>ค่าสนับสนุนโครงการผ้าป่าเก้าอี้หอศิลป์ 24 ชั่วโมงของชมรมศิษย์เก่าคณะศิลปกรรมศาสตร์ มหาวิทยาลัยขอนแก่น จำนวน 10 ตัว เป้นเงิน  2,500 บาท สองพันห้าร่อยบาทถ้วน)</t>
  </si>
  <si>
    <t>ค่าร่วมเป็นเจ้าภาพทำบุญทอดผ้าป่าสามัคคี สมทบ "มูลนิธิหออภิบาลสงฆ์   หลวงปู้มั่น ภูริทัตโต " ในวันที่ 3 มิถุนายน 2561 ณ ห้องประชุมมิตรภาพ อาคารเรียนรวม ชั้น 3 คณะแพทยศาสตร์</t>
  </si>
  <si>
    <t>ค่าสนับสนุนโครงการคอนเสิร์ตการกุศลเพื่อบ้านชีวาศิลป์ ในวันที่ 21 พฤษภาคม 2561 ณ โรงละครคณะศิลปกรรมศาสตร์ มหาวิทยาลัยขอนแก่น</t>
  </si>
  <si>
    <t xml:space="preserve">ค่าสนับสนุนการร่วมลงนามถวายพระพรในหนังสือพิมพ์เสียงอีสาน เนื่งในวโรกาส มหามงคล เฉลิมพระชนม์พรรษาพระบาทสมเด็จพระเจ้าอยู่หัวมหาวชิราลงกรณ์บดินทรเทพยวรางกูรในวันที่ 28 กรกฎาคม </t>
  </si>
  <si>
    <t>ค่าสนับสนุนการร่วมลงนามถวายพระพรสมเด็จพระเจ้าอยู่หัวมหาวชิราลงกรณ บดินทรเทพยวรางกูร พระมหากษัตริย์ รัชกาลที่ 10 แห่งบรมราชจักรีวงศ์ ใรนวันที่ 28  กรกฎาคม 2561ของหนังสือพิมพ์ "อีสานขอนแก่นนิวส์"  ขนาด 1/16 ของหน้า</t>
  </si>
  <si>
    <t>ค่าสนับสุนนการร่วมลงนามถวายพระพรสมเด็จพระเจ้าอยู่หัวมหาวชิราลงกรณ บดินทรเทพยวรางกูร พระมหากษัตริย์ รัชกาลที่ 10 แห่งบรมราชจักรีวงศ์ ในวันที่ 28  กรกฎาคม 2561 ของหนังสือพิมพ์ "ข่าวขอนแก่นนิวส์" ขนาด 1/16 ของหน้า</t>
  </si>
  <si>
    <t>ค่าสนับสนุนบัตรคอนเสิร์ตการกุศล "ดั่งแสงทอง ส่องในดวงใจนิรันดร์ 2" ตอน ฟังเพลงหนังเพลงละครย้อนเวลา"  ในวันเสาร์ที่ 26  พฤษภาคม 2561 ณ ห้องประชุมมอดินแดง คณะแพทยศาสตร์ มหาวิทยาลัยขอนแก่น จำนวน 2 บัตร บัตรละ 1,000 บาท</t>
  </si>
  <si>
    <t>การสนับสนุนการจัดงานโครงการประกวดการอนุรักษ์พระเครื่อง พระบูชา และเหรียญคณาจารย์ ของมหาวิทยาลัยขอนแก่น สมาคมศิษย์มหาวิทยาลัยขอนแก่นและสมาคมศิษย์เก่าคณะวิศวกรรมศาสตร์มหาวิทนยาลัยขอนแก่น ในวันที่ 7 ตุลาคม 2561   ณ ศูนย์ราชการเฉลิมพระเกียรติ แจ้งวัฒนะ กทม.</t>
  </si>
  <si>
    <t>การสนับสนุนร่วมลงนามถวายพระพร วันเฉลิมพระชนมพรรษาสมเด็จพระเจ้าอยู่หัวมหาวชิราลงกรณบดินทรเทพวรางกูร  รัชกาลที่ 10 และวโรกาสทรงเจริญพระชนมพรรษาครบ 66 พรรษาของหนังสือพิมพ์ข่าวอีสานไทยแลนด์นิวส์ ฉบับก้าวขึ้นสู่ปีที่ 7  ฉบับพิเศษเดือนกรฎาคม ขนาดมาตรฐาน(ขาวดำ) 19 คูณ 8 ซ.ม.</t>
  </si>
  <si>
    <t>ค่าแจกันดอกไม้ สำหรับการร่วมในงานครบรอบ 10 ปี การสถาปนาวิทยาลัยนานาชาติ มหาวิทยาลัยขอนแก่น ในวันจันทร์ที่ 4 มิถุนายน 2561 ณ อาคารเรียนรวมและพัฒนาทักษะพื้นฐาน ชั้น 2(ติดสถาบันขงจื่อ)</t>
  </si>
  <si>
    <t>ค่าแจกันดอกไม้ ร่วมงานวันสถาปนาคณะมนุษยศาสตร์และสังคมศาสตร์ มหาวิทยาลัยขอนแก่น "ครบรอบ 40 ปี" ในวันพุธที่ 18  กรกฎาคม 2561 ณ ชั้น 1 อาคารรัตนพิทยา คณะมนุษยศาสตร์และสังคมศาสตร์ และวันสถาปนาคณะเทคนิคการแพทย์ครบรอบ 40 ปีและพิธีเปิดสถานบริการสุขภาพเทคนิคการแพทย์และกายภาพบำบัด คณะเทคนิคการแพทย์ มหาวิทยาลัยขอนแก่น ในวันที่ 18 กรกฎาคม 2561 ณ คณะเทคนิคการแพทย์ มหาวิทยาลัยขอนแก่น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</si>
</sst>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</numFmts>
  <fonts count="50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10"/>
      <name val="TH Sarabun New"/>
      <family val="2"/>
    </font>
    <font>
      <sz val="16"/>
      <color indexed="10"/>
      <name val="TH Sarabun New"/>
      <family val="2"/>
    </font>
    <font>
      <sz val="16"/>
      <color indexed="10"/>
      <name val="Angsana New"/>
      <family val="1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 New"/>
      <family val="2"/>
    </font>
    <font>
      <sz val="16"/>
      <color rgb="FFFF0000"/>
      <name val="TH Sarabun New"/>
      <family val="2"/>
    </font>
    <font>
      <sz val="16"/>
      <color rgb="FFFF0000"/>
      <name val="Angsana New"/>
      <family val="1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3" fontId="46" fillId="0" borderId="10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3" fontId="5" fillId="0" borderId="12" xfId="0" applyNumberFormat="1" applyFont="1" applyBorder="1" applyAlignment="1">
      <alignment vertical="top" wrapText="1"/>
    </xf>
    <xf numFmtId="3" fontId="47" fillId="0" borderId="12" xfId="0" applyNumberFormat="1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 vertical="top"/>
    </xf>
    <xf numFmtId="3" fontId="47" fillId="0" borderId="12" xfId="0" applyNumberFormat="1" applyFont="1" applyBorder="1" applyAlignment="1">
      <alignment vertical="top"/>
    </xf>
    <xf numFmtId="0" fontId="5" fillId="0" borderId="12" xfId="0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vertical="top"/>
    </xf>
    <xf numFmtId="0" fontId="7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/>
    </xf>
    <xf numFmtId="3" fontId="48" fillId="0" borderId="12" xfId="0" applyNumberFormat="1" applyFont="1" applyBorder="1" applyAlignment="1">
      <alignment vertical="top"/>
    </xf>
    <xf numFmtId="3" fontId="6" fillId="0" borderId="12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3" fontId="46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top"/>
    </xf>
    <xf numFmtId="3" fontId="7" fillId="0" borderId="12" xfId="0" applyNumberFormat="1" applyFont="1" applyBorder="1" applyAlignment="1">
      <alignment vertical="top" wrapText="1"/>
    </xf>
    <xf numFmtId="3" fontId="7" fillId="0" borderId="12" xfId="0" applyNumberFormat="1" applyFont="1" applyBorder="1" applyAlignment="1">
      <alignment vertical="top"/>
    </xf>
    <xf numFmtId="3" fontId="49" fillId="0" borderId="12" xfId="0" applyNumberFormat="1" applyFont="1" applyBorder="1" applyAlignment="1">
      <alignment vertical="top" wrapText="1"/>
    </xf>
    <xf numFmtId="3" fontId="49" fillId="0" borderId="12" xfId="0" applyNumberFormat="1" applyFont="1" applyBorder="1" applyAlignment="1">
      <alignment vertical="top"/>
    </xf>
    <xf numFmtId="3" fontId="48" fillId="0" borderId="12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H2"/>
    </sheetView>
  </sheetViews>
  <sheetFormatPr defaultColWidth="9.140625" defaultRowHeight="12.75"/>
  <cols>
    <col min="1" max="1" width="30.140625" style="1" customWidth="1"/>
    <col min="2" max="2" width="11.7109375" style="1" customWidth="1"/>
    <col min="3" max="3" width="11.8515625" style="1" customWidth="1"/>
    <col min="4" max="4" width="13.8515625" style="1" customWidth="1"/>
    <col min="5" max="5" width="27.7109375" style="1" customWidth="1"/>
    <col min="6" max="6" width="12.28125" style="1" customWidth="1"/>
    <col min="7" max="7" width="11.8515625" style="1" customWidth="1"/>
    <col min="8" max="8" width="15.8515625" style="1" customWidth="1"/>
    <col min="9" max="16384" width="9.140625" style="1" customWidth="1"/>
  </cols>
  <sheetData>
    <row r="1" spans="1:8" ht="23.25">
      <c r="A1" s="57" t="s">
        <v>0</v>
      </c>
      <c r="B1" s="57"/>
      <c r="C1" s="57"/>
      <c r="D1" s="57"/>
      <c r="E1" s="57"/>
      <c r="F1" s="57"/>
      <c r="G1" s="57"/>
      <c r="H1" s="57"/>
    </row>
    <row r="2" spans="1:8" ht="23.25">
      <c r="A2" s="57" t="s">
        <v>1</v>
      </c>
      <c r="B2" s="57"/>
      <c r="C2" s="57"/>
      <c r="D2" s="57"/>
      <c r="E2" s="57"/>
      <c r="F2" s="57"/>
      <c r="G2" s="57"/>
      <c r="H2" s="57"/>
    </row>
    <row r="3" spans="1:8" s="3" customFormat="1" ht="23.25">
      <c r="A3" s="4" t="s">
        <v>3</v>
      </c>
      <c r="B3" s="59" t="s">
        <v>2</v>
      </c>
      <c r="C3" s="60"/>
      <c r="D3" s="58" t="s">
        <v>5</v>
      </c>
      <c r="E3" s="5" t="s">
        <v>6</v>
      </c>
      <c r="F3" s="59" t="s">
        <v>2</v>
      </c>
      <c r="G3" s="60"/>
      <c r="H3" s="58" t="s">
        <v>5</v>
      </c>
    </row>
    <row r="4" spans="1:8" ht="23.25">
      <c r="A4" s="6" t="s">
        <v>4</v>
      </c>
      <c r="B4" s="7" t="s">
        <v>8</v>
      </c>
      <c r="C4" s="7" t="s">
        <v>9</v>
      </c>
      <c r="D4" s="58"/>
      <c r="E4" s="6" t="s">
        <v>7</v>
      </c>
      <c r="F4" s="7" t="s">
        <v>8</v>
      </c>
      <c r="G4" s="7" t="s">
        <v>9</v>
      </c>
      <c r="H4" s="58"/>
    </row>
    <row r="5" spans="1:8" s="2" customFormat="1" ht="23.25">
      <c r="A5" s="9" t="s">
        <v>10</v>
      </c>
      <c r="B5" s="8"/>
      <c r="C5" s="8"/>
      <c r="D5" s="8"/>
      <c r="E5" s="9" t="s">
        <v>10</v>
      </c>
      <c r="F5" s="8"/>
      <c r="G5" s="8"/>
      <c r="H5" s="8"/>
    </row>
    <row r="6" spans="1:8" s="2" customFormat="1" ht="23.25">
      <c r="A6" s="8"/>
      <c r="B6" s="8"/>
      <c r="C6" s="8"/>
      <c r="D6" s="8"/>
      <c r="E6" s="8"/>
      <c r="F6" s="8"/>
      <c r="G6" s="8"/>
      <c r="H6" s="8"/>
    </row>
    <row r="7" spans="1:8" s="2" customFormat="1" ht="23.25">
      <c r="A7" s="8"/>
      <c r="B7" s="8"/>
      <c r="C7" s="8"/>
      <c r="D7" s="8"/>
      <c r="E7" s="8"/>
      <c r="F7" s="8"/>
      <c r="G7" s="8"/>
      <c r="H7" s="8"/>
    </row>
    <row r="8" spans="1:8" s="2" customFormat="1" ht="23.25">
      <c r="A8" s="8"/>
      <c r="B8" s="8"/>
      <c r="C8" s="8"/>
      <c r="D8" s="8"/>
      <c r="E8" s="8"/>
      <c r="F8" s="8"/>
      <c r="G8" s="8"/>
      <c r="H8" s="8"/>
    </row>
    <row r="9" spans="1:8" s="2" customFormat="1" ht="23.25">
      <c r="A9" s="8"/>
      <c r="B9" s="8"/>
      <c r="C9" s="8"/>
      <c r="D9" s="8"/>
      <c r="E9" s="8"/>
      <c r="F9" s="8"/>
      <c r="G9" s="8"/>
      <c r="H9" s="8"/>
    </row>
    <row r="10" spans="1:8" s="2" customFormat="1" ht="23.25">
      <c r="A10" s="8"/>
      <c r="B10" s="8"/>
      <c r="C10" s="8"/>
      <c r="D10" s="8"/>
      <c r="E10" s="8"/>
      <c r="F10" s="8"/>
      <c r="G10" s="8"/>
      <c r="H10" s="8"/>
    </row>
    <row r="11" spans="1:8" s="2" customFormat="1" ht="23.25">
      <c r="A11" s="8"/>
      <c r="B11" s="8"/>
      <c r="C11" s="8"/>
      <c r="D11" s="8"/>
      <c r="E11" s="8"/>
      <c r="F11" s="8"/>
      <c r="G11" s="8"/>
      <c r="H11" s="8"/>
    </row>
    <row r="12" spans="1:8" s="2" customFormat="1" ht="23.25">
      <c r="A12" s="8"/>
      <c r="B12" s="8"/>
      <c r="C12" s="8"/>
      <c r="D12" s="8"/>
      <c r="E12" s="8"/>
      <c r="F12" s="8"/>
      <c r="G12" s="8"/>
      <c r="H12" s="8"/>
    </row>
    <row r="13" spans="1:8" s="2" customFormat="1" ht="23.25">
      <c r="A13" s="8"/>
      <c r="B13" s="8"/>
      <c r="C13" s="8"/>
      <c r="D13" s="8"/>
      <c r="E13" s="8"/>
      <c r="F13" s="8"/>
      <c r="G13" s="8"/>
      <c r="H13" s="8"/>
    </row>
    <row r="14" spans="1:8" s="2" customFormat="1" ht="23.25">
      <c r="A14" s="8"/>
      <c r="B14" s="8"/>
      <c r="C14" s="8"/>
      <c r="D14" s="8"/>
      <c r="E14" s="8"/>
      <c r="F14" s="8"/>
      <c r="G14" s="8"/>
      <c r="H14" s="8"/>
    </row>
    <row r="15" spans="1:8" s="2" customFormat="1" ht="23.25">
      <c r="A15" s="8"/>
      <c r="B15" s="8"/>
      <c r="C15" s="8"/>
      <c r="D15" s="8"/>
      <c r="E15" s="8"/>
      <c r="F15" s="8"/>
      <c r="G15" s="8"/>
      <c r="H15" s="8"/>
    </row>
    <row r="16" spans="1:8" s="2" customFormat="1" ht="23.25">
      <c r="A16" s="8"/>
      <c r="B16" s="8"/>
      <c r="C16" s="8"/>
      <c r="D16" s="8"/>
      <c r="E16" s="8"/>
      <c r="F16" s="8"/>
      <c r="G16" s="8"/>
      <c r="H16" s="8"/>
    </row>
    <row r="17" spans="1:8" s="2" customFormat="1" ht="23.25">
      <c r="A17" s="8"/>
      <c r="B17" s="8"/>
      <c r="C17" s="8"/>
      <c r="D17" s="8"/>
      <c r="E17" s="8"/>
      <c r="F17" s="8"/>
      <c r="G17" s="8"/>
      <c r="H17" s="8"/>
    </row>
    <row r="18" spans="1:8" s="2" customFormat="1" ht="23.25">
      <c r="A18" s="8"/>
      <c r="B18" s="8"/>
      <c r="C18" s="8"/>
      <c r="D18" s="8"/>
      <c r="E18" s="8"/>
      <c r="F18" s="8"/>
      <c r="G18" s="8"/>
      <c r="H18" s="8"/>
    </row>
    <row r="19" spans="1:8" s="2" customFormat="1" ht="23.25">
      <c r="A19" s="8"/>
      <c r="B19" s="8"/>
      <c r="C19" s="8"/>
      <c r="D19" s="8"/>
      <c r="E19" s="8"/>
      <c r="F19" s="8"/>
      <c r="G19" s="8"/>
      <c r="H19" s="8"/>
    </row>
    <row r="20" spans="1:8" s="2" customFormat="1" ht="23.25">
      <c r="A20" s="8"/>
      <c r="B20" s="8"/>
      <c r="C20" s="8"/>
      <c r="D20" s="8"/>
      <c r="E20" s="8"/>
      <c r="F20" s="8"/>
      <c r="G20" s="8"/>
      <c r="H20" s="8"/>
    </row>
  </sheetData>
  <sheetProtection/>
  <mergeCells count="6">
    <mergeCell ref="A1:H1"/>
    <mergeCell ref="A2:H2"/>
    <mergeCell ref="D3:D4"/>
    <mergeCell ref="H3:H4"/>
    <mergeCell ref="F3:G3"/>
    <mergeCell ref="B3:C3"/>
  </mergeCells>
  <printOptions/>
  <pageMargins left="0.41" right="0.3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4"/>
  <sheetViews>
    <sheetView tabSelected="1" workbookViewId="0" topLeftCell="A22">
      <selection activeCell="C54" sqref="C54"/>
    </sheetView>
  </sheetViews>
  <sheetFormatPr defaultColWidth="9.140625" defaultRowHeight="12.75"/>
  <cols>
    <col min="1" max="1" width="7.8515625" style="1" customWidth="1"/>
    <col min="2" max="2" width="23.421875" style="1" customWidth="1"/>
    <col min="3" max="3" width="13.00390625" style="1" customWidth="1"/>
    <col min="4" max="5" width="12.421875" style="1" customWidth="1"/>
    <col min="6" max="6" width="13.421875" style="1" customWidth="1"/>
    <col min="7" max="16384" width="9.140625" style="1" customWidth="1"/>
  </cols>
  <sheetData>
    <row r="1" spans="1:6" ht="43.5" customHeight="1">
      <c r="A1" s="63" t="s">
        <v>16</v>
      </c>
      <c r="B1" s="63"/>
      <c r="C1" s="63"/>
      <c r="D1" s="63"/>
      <c r="E1" s="63"/>
      <c r="F1" s="10"/>
    </row>
    <row r="2" spans="1:6" ht="23.25">
      <c r="A2" s="64" t="s">
        <v>13</v>
      </c>
      <c r="B2" s="64"/>
      <c r="C2" s="64"/>
      <c r="D2" s="64"/>
      <c r="E2" s="64"/>
      <c r="F2" s="13"/>
    </row>
    <row r="3" spans="1:6" ht="23.25">
      <c r="A3" s="14"/>
      <c r="B3" s="15" t="s">
        <v>14</v>
      </c>
      <c r="C3" s="15"/>
      <c r="D3" s="15"/>
      <c r="E3" s="15"/>
      <c r="F3" s="10"/>
    </row>
    <row r="4" spans="1:6" s="3" customFormat="1" ht="23.25" customHeight="1">
      <c r="A4" s="16" t="s">
        <v>11</v>
      </c>
      <c r="B4" s="17" t="s">
        <v>3</v>
      </c>
      <c r="C4" s="61" t="s">
        <v>2</v>
      </c>
      <c r="D4" s="61"/>
      <c r="E4" s="62" t="s">
        <v>12</v>
      </c>
      <c r="F4" s="11"/>
    </row>
    <row r="5" spans="1:6" ht="24">
      <c r="A5" s="18"/>
      <c r="B5" s="19" t="s">
        <v>4</v>
      </c>
      <c r="C5" s="19" t="s">
        <v>8</v>
      </c>
      <c r="D5" s="19" t="s">
        <v>9</v>
      </c>
      <c r="E5" s="62"/>
      <c r="F5" s="11"/>
    </row>
    <row r="6" spans="1:6" s="2" customFormat="1" ht="24">
      <c r="A6" s="20"/>
      <c r="B6" s="21" t="s">
        <v>10</v>
      </c>
      <c r="C6" s="22"/>
      <c r="D6" s="22"/>
      <c r="E6" s="23">
        <v>200000</v>
      </c>
      <c r="F6" s="12"/>
    </row>
    <row r="7" spans="1:6" s="2" customFormat="1" ht="288">
      <c r="A7" s="24">
        <v>1</v>
      </c>
      <c r="B7" s="24" t="s">
        <v>17</v>
      </c>
      <c r="C7" s="42">
        <v>3000</v>
      </c>
      <c r="D7" s="43"/>
      <c r="E7" s="44">
        <f>SUM(E6-C7)</f>
        <v>197000</v>
      </c>
      <c r="F7" s="12"/>
    </row>
    <row r="8" spans="1:6" s="2" customFormat="1" ht="240">
      <c r="A8" s="39">
        <v>2</v>
      </c>
      <c r="B8" s="24" t="s">
        <v>15</v>
      </c>
      <c r="C8" s="25">
        <v>35000</v>
      </c>
      <c r="D8" s="25"/>
      <c r="E8" s="26">
        <f>SUM(E7-C8)</f>
        <v>162000</v>
      </c>
      <c r="F8" s="12"/>
    </row>
    <row r="9" spans="1:6" s="2" customFormat="1" ht="168">
      <c r="A9" s="24">
        <v>3</v>
      </c>
      <c r="B9" s="24" t="s">
        <v>18</v>
      </c>
      <c r="C9" s="25"/>
      <c r="D9" s="25">
        <v>7000</v>
      </c>
      <c r="E9" s="26">
        <f>SUM(E8-D9)</f>
        <v>155000</v>
      </c>
      <c r="F9" s="12"/>
    </row>
    <row r="10" spans="1:6" s="2" customFormat="1" ht="192">
      <c r="A10" s="39">
        <v>4</v>
      </c>
      <c r="B10" s="24" t="s">
        <v>19</v>
      </c>
      <c r="C10" s="25">
        <v>5000</v>
      </c>
      <c r="D10" s="32"/>
      <c r="E10" s="26">
        <f>SUM(E9-C10)</f>
        <v>150000</v>
      </c>
      <c r="F10" s="12"/>
    </row>
    <row r="11" spans="1:6" s="2" customFormat="1" ht="168">
      <c r="A11" s="39">
        <v>5</v>
      </c>
      <c r="B11" s="24" t="s">
        <v>20</v>
      </c>
      <c r="C11" s="25">
        <v>3000</v>
      </c>
      <c r="D11" s="25"/>
      <c r="E11" s="26">
        <f>SUM(E10-C11)</f>
        <v>147000</v>
      </c>
      <c r="F11" s="12"/>
    </row>
    <row r="12" spans="1:5" ht="168">
      <c r="A12" s="40">
        <v>6</v>
      </c>
      <c r="B12" s="24" t="s">
        <v>21</v>
      </c>
      <c r="C12" s="29">
        <v>3000</v>
      </c>
      <c r="D12" s="29"/>
      <c r="E12" s="30">
        <f>SUM(E11-C12)</f>
        <v>144000</v>
      </c>
    </row>
    <row r="13" spans="1:5" ht="192">
      <c r="A13" s="40">
        <v>7</v>
      </c>
      <c r="B13" s="24" t="s">
        <v>22</v>
      </c>
      <c r="C13" s="29">
        <v>400</v>
      </c>
      <c r="D13" s="29"/>
      <c r="E13" s="30">
        <f>SUM(E12-C13)</f>
        <v>143600</v>
      </c>
    </row>
    <row r="14" spans="1:5" ht="216">
      <c r="A14" s="40">
        <v>8</v>
      </c>
      <c r="B14" s="24" t="s">
        <v>23</v>
      </c>
      <c r="C14" s="28"/>
      <c r="D14" s="29">
        <v>2000</v>
      </c>
      <c r="E14" s="30">
        <f>SUM(E13-D14)</f>
        <v>141600</v>
      </c>
    </row>
    <row r="15" spans="1:5" ht="192">
      <c r="A15" s="39">
        <v>9</v>
      </c>
      <c r="B15" s="27" t="s">
        <v>24</v>
      </c>
      <c r="C15" s="25">
        <v>3000</v>
      </c>
      <c r="D15" s="29"/>
      <c r="E15" s="30">
        <f>SUM(E14-C15)</f>
        <v>138600</v>
      </c>
    </row>
    <row r="16" spans="1:5" ht="144">
      <c r="A16" s="40">
        <v>10</v>
      </c>
      <c r="B16" s="31" t="s">
        <v>25</v>
      </c>
      <c r="C16" s="29">
        <v>5000</v>
      </c>
      <c r="D16" s="25"/>
      <c r="E16" s="30">
        <f>SUM(E15-C16)</f>
        <v>133600</v>
      </c>
    </row>
    <row r="17" spans="1:5" ht="191.25">
      <c r="A17" s="33">
        <v>11</v>
      </c>
      <c r="B17" s="34" t="s">
        <v>26</v>
      </c>
      <c r="C17" s="36"/>
      <c r="D17" s="35">
        <v>2000</v>
      </c>
      <c r="E17" s="41">
        <f>SUM(E16-C17)</f>
        <v>133600</v>
      </c>
    </row>
    <row r="18" spans="1:11" ht="126">
      <c r="A18" s="33">
        <v>12</v>
      </c>
      <c r="B18" s="37" t="s">
        <v>27</v>
      </c>
      <c r="C18" s="33"/>
      <c r="D18" s="35">
        <v>2000</v>
      </c>
      <c r="E18" s="41">
        <f>SUM(E17-D18)</f>
        <v>131600</v>
      </c>
      <c r="F18" s="3"/>
      <c r="G18" s="3"/>
      <c r="H18" s="3"/>
      <c r="I18" s="3"/>
      <c r="J18" s="3"/>
      <c r="K18" s="3"/>
    </row>
    <row r="19" spans="1:11" ht="231">
      <c r="A19" s="33">
        <v>13</v>
      </c>
      <c r="B19" s="37" t="s">
        <v>28</v>
      </c>
      <c r="C19" s="33"/>
      <c r="D19" s="35">
        <v>2000</v>
      </c>
      <c r="E19" s="41">
        <f>SUM(E18-D19)</f>
        <v>129600</v>
      </c>
      <c r="F19" s="3"/>
      <c r="G19" s="3"/>
      <c r="H19" s="3"/>
      <c r="I19" s="3"/>
      <c r="J19" s="3"/>
      <c r="K19" s="3"/>
    </row>
    <row r="20" spans="1:10" ht="189">
      <c r="A20" s="33">
        <v>14</v>
      </c>
      <c r="B20" s="37" t="s">
        <v>29</v>
      </c>
      <c r="C20" s="38"/>
      <c r="D20" s="33">
        <v>2000</v>
      </c>
      <c r="E20" s="41">
        <f>SUM(E19-D20)</f>
        <v>127600</v>
      </c>
      <c r="J20" s="3"/>
    </row>
    <row r="21" spans="1:5" ht="189">
      <c r="A21" s="33">
        <v>15</v>
      </c>
      <c r="B21" s="37" t="s">
        <v>30</v>
      </c>
      <c r="C21" s="36">
        <v>3000</v>
      </c>
      <c r="D21" s="38"/>
      <c r="E21" s="41">
        <f>SUM(E20-C21)</f>
        <v>124600</v>
      </c>
    </row>
    <row r="22" spans="1:5" ht="126">
      <c r="A22" s="33">
        <v>16</v>
      </c>
      <c r="B22" s="37" t="s">
        <v>31</v>
      </c>
      <c r="C22" s="38"/>
      <c r="D22" s="35">
        <v>2000</v>
      </c>
      <c r="E22" s="41">
        <f>SUM(E21-D22)</f>
        <v>122600</v>
      </c>
    </row>
    <row r="23" spans="1:5" ht="126">
      <c r="A23" s="46">
        <v>17</v>
      </c>
      <c r="B23" s="37" t="s">
        <v>32</v>
      </c>
      <c r="C23" s="47">
        <v>3000</v>
      </c>
      <c r="D23" s="34"/>
      <c r="E23" s="49">
        <f>SUM(E22-C23)</f>
        <v>119600</v>
      </c>
    </row>
    <row r="24" spans="1:5" ht="147">
      <c r="A24" s="46">
        <v>18</v>
      </c>
      <c r="B24" s="37" t="s">
        <v>33</v>
      </c>
      <c r="C24" s="48">
        <v>3000</v>
      </c>
      <c r="D24" s="45"/>
      <c r="E24" s="50">
        <f>SUM(E23-C24)</f>
        <v>116600</v>
      </c>
    </row>
    <row r="25" spans="1:5" ht="147">
      <c r="A25" s="46">
        <v>19</v>
      </c>
      <c r="B25" s="37" t="s">
        <v>34</v>
      </c>
      <c r="C25" s="48">
        <v>3000</v>
      </c>
      <c r="D25" s="45"/>
      <c r="E25" s="50">
        <f>SUM(E24-C25)</f>
        <v>113600</v>
      </c>
    </row>
    <row r="26" spans="1:5" ht="168">
      <c r="A26" s="33">
        <v>20</v>
      </c>
      <c r="B26" s="24" t="s">
        <v>35</v>
      </c>
      <c r="C26" s="38"/>
      <c r="D26" s="29">
        <v>1500</v>
      </c>
      <c r="E26" s="30">
        <f>SUM(E25-D26)</f>
        <v>112100</v>
      </c>
    </row>
    <row r="27" spans="1:14" ht="192">
      <c r="A27" s="33">
        <v>21</v>
      </c>
      <c r="B27" s="24" t="s">
        <v>39</v>
      </c>
      <c r="C27" s="33"/>
      <c r="D27" s="35">
        <v>1500</v>
      </c>
      <c r="E27" s="41">
        <f>SUM(E26-D27)</f>
        <v>110600</v>
      </c>
      <c r="N27" s="2"/>
    </row>
    <row r="28" spans="1:5" ht="168">
      <c r="A28" s="33">
        <v>22</v>
      </c>
      <c r="B28" s="24" t="s">
        <v>36</v>
      </c>
      <c r="C28" s="35">
        <v>1000</v>
      </c>
      <c r="D28" s="38"/>
      <c r="E28" s="30">
        <f>SUM(E27-C28)</f>
        <v>109600</v>
      </c>
    </row>
    <row r="29" spans="1:12" ht="192">
      <c r="A29" s="33">
        <v>23</v>
      </c>
      <c r="B29" s="27" t="s">
        <v>37</v>
      </c>
      <c r="C29" s="8"/>
      <c r="D29" s="25">
        <v>3000</v>
      </c>
      <c r="E29" s="51">
        <f aca="true" t="shared" si="0" ref="E29:E34">SUM(E28-D29)</f>
        <v>106600</v>
      </c>
      <c r="F29" s="2"/>
      <c r="G29" s="2"/>
      <c r="H29" s="2"/>
      <c r="I29" s="2"/>
      <c r="J29" s="2"/>
      <c r="K29" s="2"/>
      <c r="L29" s="2"/>
    </row>
    <row r="30" spans="1:5" ht="144">
      <c r="A30" s="33">
        <v>24</v>
      </c>
      <c r="B30" s="24" t="s">
        <v>38</v>
      </c>
      <c r="C30" s="35"/>
      <c r="D30" s="36">
        <v>5000</v>
      </c>
      <c r="E30" s="41">
        <f t="shared" si="0"/>
        <v>101600</v>
      </c>
    </row>
    <row r="31" spans="1:5" ht="240">
      <c r="A31" s="33">
        <v>25</v>
      </c>
      <c r="B31" s="24" t="s">
        <v>40</v>
      </c>
      <c r="C31" s="33"/>
      <c r="D31" s="35">
        <v>3000</v>
      </c>
      <c r="E31" s="41">
        <f t="shared" si="0"/>
        <v>98600</v>
      </c>
    </row>
    <row r="32" spans="1:5" ht="216">
      <c r="A32" s="33">
        <v>26</v>
      </c>
      <c r="B32" s="24" t="s">
        <v>41</v>
      </c>
      <c r="C32" s="38"/>
      <c r="D32" s="35">
        <v>3000</v>
      </c>
      <c r="E32" s="41">
        <f t="shared" si="0"/>
        <v>95600</v>
      </c>
    </row>
    <row r="33" spans="1:11" ht="168">
      <c r="A33" s="52">
        <v>27</v>
      </c>
      <c r="B33" s="24" t="s">
        <v>42</v>
      </c>
      <c r="C33" s="24"/>
      <c r="D33" s="25">
        <v>20000</v>
      </c>
      <c r="E33" s="26">
        <f t="shared" si="0"/>
        <v>75600</v>
      </c>
      <c r="F33" s="2"/>
      <c r="G33" s="2"/>
      <c r="H33" s="2"/>
      <c r="I33" s="2"/>
      <c r="J33" s="2"/>
      <c r="K33" s="2"/>
    </row>
    <row r="34" spans="1:11" ht="264">
      <c r="A34" s="52">
        <v>28</v>
      </c>
      <c r="B34" s="24" t="s">
        <v>43</v>
      </c>
      <c r="C34" s="8"/>
      <c r="D34" s="36">
        <v>3000</v>
      </c>
      <c r="E34" s="51">
        <f t="shared" si="0"/>
        <v>72600</v>
      </c>
      <c r="F34" s="2"/>
      <c r="G34" s="2"/>
      <c r="H34" s="2"/>
      <c r="I34" s="2"/>
      <c r="J34" s="2"/>
      <c r="K34" s="2"/>
    </row>
    <row r="35" spans="1:5" ht="192">
      <c r="A35" s="33">
        <v>29</v>
      </c>
      <c r="B35" s="27" t="s">
        <v>44</v>
      </c>
      <c r="C35" s="38"/>
      <c r="D35" s="35">
        <v>5000</v>
      </c>
      <c r="E35" s="41">
        <f>SUM(E34-D35)</f>
        <v>67600</v>
      </c>
    </row>
    <row r="36" spans="1:5" ht="264">
      <c r="A36" s="52">
        <v>30</v>
      </c>
      <c r="B36" s="24" t="s">
        <v>45</v>
      </c>
      <c r="C36" s="28"/>
      <c r="D36" s="29">
        <v>2000</v>
      </c>
      <c r="E36" s="30">
        <f>SUM(E35-D36)</f>
        <v>65600</v>
      </c>
    </row>
    <row r="37" spans="1:5" ht="168">
      <c r="A37" s="52">
        <v>31</v>
      </c>
      <c r="B37" s="24" t="s">
        <v>46</v>
      </c>
      <c r="C37" s="36">
        <v>4000</v>
      </c>
      <c r="D37" s="8"/>
      <c r="E37" s="51">
        <f>SUM(E36-C37)</f>
        <v>61600</v>
      </c>
    </row>
    <row r="38" spans="1:13" ht="192">
      <c r="A38" s="33">
        <v>32</v>
      </c>
      <c r="B38" s="27" t="s">
        <v>53</v>
      </c>
      <c r="C38" s="8"/>
      <c r="D38" s="36">
        <v>2500</v>
      </c>
      <c r="E38" s="51">
        <f>SUM(E37-D38)</f>
        <v>59100</v>
      </c>
      <c r="F38" s="2"/>
      <c r="G38" s="2"/>
      <c r="H38" s="2"/>
      <c r="I38" s="2"/>
      <c r="J38" s="2"/>
      <c r="K38" s="2"/>
      <c r="L38" s="2"/>
      <c r="M38" s="2"/>
    </row>
    <row r="39" spans="1:5" ht="192">
      <c r="A39" s="33">
        <v>33</v>
      </c>
      <c r="B39" s="24" t="s">
        <v>47</v>
      </c>
      <c r="C39" s="53"/>
      <c r="D39" s="35">
        <v>10000</v>
      </c>
      <c r="E39" s="41">
        <f>SUM(E38-D39)</f>
        <v>49100</v>
      </c>
    </row>
    <row r="40" spans="1:17" ht="240">
      <c r="A40" s="33">
        <v>34</v>
      </c>
      <c r="B40" s="27" t="s">
        <v>48</v>
      </c>
      <c r="C40" s="36">
        <v>3000</v>
      </c>
      <c r="D40" s="8"/>
      <c r="E40" s="51">
        <f>SUM(E39-C40)</f>
        <v>46100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5" ht="288">
      <c r="A41" s="33">
        <v>35</v>
      </c>
      <c r="B41" s="24" t="s">
        <v>49</v>
      </c>
      <c r="C41" s="29">
        <v>15000</v>
      </c>
      <c r="D41" s="38"/>
      <c r="E41" s="30">
        <f>SUM(E40-C41)</f>
        <v>31100</v>
      </c>
    </row>
    <row r="42" spans="1:5" ht="312">
      <c r="A42" s="33">
        <v>36</v>
      </c>
      <c r="B42" s="24" t="s">
        <v>50</v>
      </c>
      <c r="C42" s="35">
        <v>1000</v>
      </c>
      <c r="D42" s="38"/>
      <c r="E42" s="41">
        <f>SUM(E41-C42)</f>
        <v>30100</v>
      </c>
    </row>
    <row r="43" spans="1:5" ht="192">
      <c r="A43" s="33">
        <v>37</v>
      </c>
      <c r="B43" s="24" t="s">
        <v>51</v>
      </c>
      <c r="C43" s="36">
        <v>3000</v>
      </c>
      <c r="D43" s="38"/>
      <c r="E43" s="41">
        <f>SUM(E42-C43)</f>
        <v>27100</v>
      </c>
    </row>
    <row r="44" spans="1:5" ht="264">
      <c r="A44" s="52">
        <v>38</v>
      </c>
      <c r="B44" s="24" t="s">
        <v>52</v>
      </c>
      <c r="C44" s="36">
        <v>6000</v>
      </c>
      <c r="D44" s="38"/>
      <c r="E44" s="41">
        <f>SUM(E43-C44)</f>
        <v>21100</v>
      </c>
    </row>
    <row r="45" spans="1:5" ht="168">
      <c r="A45" s="33">
        <v>39</v>
      </c>
      <c r="B45" s="37" t="s">
        <v>54</v>
      </c>
      <c r="C45" s="33"/>
      <c r="D45" s="35">
        <v>1000</v>
      </c>
      <c r="E45" s="41">
        <f>SUM(E44-D45)</f>
        <v>20100</v>
      </c>
    </row>
    <row r="46" spans="1:10" ht="126">
      <c r="A46" s="33">
        <v>40</v>
      </c>
      <c r="B46" s="37" t="s">
        <v>55</v>
      </c>
      <c r="C46" s="36">
        <v>2500</v>
      </c>
      <c r="D46" s="8"/>
      <c r="E46" s="51">
        <f>SUM(E45-C46)</f>
        <v>17600</v>
      </c>
      <c r="F46" s="2"/>
      <c r="G46" s="2"/>
      <c r="H46" s="2"/>
      <c r="I46" s="2"/>
      <c r="J46" s="2"/>
    </row>
    <row r="47" spans="1:15" ht="189">
      <c r="A47" s="8">
        <v>41</v>
      </c>
      <c r="B47" s="37" t="s">
        <v>56</v>
      </c>
      <c r="C47" s="37"/>
      <c r="D47" s="47">
        <v>2000</v>
      </c>
      <c r="E47" s="49">
        <f>SUM(E46-D47)</f>
        <v>15600</v>
      </c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5" ht="212.25">
      <c r="A48" s="46">
        <v>42</v>
      </c>
      <c r="B48" s="34" t="s">
        <v>57</v>
      </c>
      <c r="C48" s="37"/>
      <c r="D48" s="47">
        <v>2500</v>
      </c>
      <c r="E48" s="49">
        <f>SUM(E47-D48)</f>
        <v>13100</v>
      </c>
    </row>
    <row r="49" spans="1:5" ht="210">
      <c r="A49" s="46">
        <v>43</v>
      </c>
      <c r="B49" s="37" t="s">
        <v>58</v>
      </c>
      <c r="C49" s="45"/>
      <c r="D49" s="48">
        <v>2500</v>
      </c>
      <c r="E49" s="50">
        <f>SUM(E48-D49)</f>
        <v>10600</v>
      </c>
    </row>
    <row r="50" spans="1:5" ht="231">
      <c r="A50" s="46">
        <v>44</v>
      </c>
      <c r="B50" s="37" t="s">
        <v>59</v>
      </c>
      <c r="C50" s="48">
        <v>2000</v>
      </c>
      <c r="D50" s="45"/>
      <c r="E50" s="50">
        <f>SUM(E49-C50)</f>
        <v>8600</v>
      </c>
    </row>
    <row r="51" spans="1:40" ht="273">
      <c r="A51" s="46">
        <v>45</v>
      </c>
      <c r="B51" s="37" t="s">
        <v>60</v>
      </c>
      <c r="C51" s="37"/>
      <c r="D51" s="47">
        <v>5000</v>
      </c>
      <c r="E51" s="49">
        <f>SUM(E50-D51)</f>
        <v>3600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29" ht="273">
      <c r="A52" s="33">
        <v>46</v>
      </c>
      <c r="B52" s="37" t="s">
        <v>61</v>
      </c>
      <c r="C52" s="54"/>
      <c r="D52" s="36">
        <v>2000</v>
      </c>
      <c r="E52" s="51">
        <f>SUM(E51-D52)</f>
        <v>1600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</row>
    <row r="53" spans="1:29" ht="189">
      <c r="A53" s="46">
        <v>47</v>
      </c>
      <c r="B53" s="37" t="s">
        <v>62</v>
      </c>
      <c r="C53" s="37">
        <v>500</v>
      </c>
      <c r="D53" s="34"/>
      <c r="E53" s="49">
        <f>SUM(E52-C53)</f>
        <v>1100</v>
      </c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</row>
    <row r="54" spans="1:5" ht="409.5">
      <c r="A54" s="46">
        <v>48</v>
      </c>
      <c r="B54" s="37" t="s">
        <v>63</v>
      </c>
      <c r="C54" s="48">
        <v>1000</v>
      </c>
      <c r="D54" s="56"/>
      <c r="E54" s="48">
        <f>SUM(E53-C54)</f>
        <v>100</v>
      </c>
    </row>
  </sheetData>
  <sheetProtection/>
  <mergeCells count="4">
    <mergeCell ref="C4:D4"/>
    <mergeCell ref="E4:E5"/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LenovoE73z</cp:lastModifiedBy>
  <cp:lastPrinted>2018-07-10T04:28:07Z</cp:lastPrinted>
  <dcterms:created xsi:type="dcterms:W3CDTF">2007-10-30T22:53:57Z</dcterms:created>
  <dcterms:modified xsi:type="dcterms:W3CDTF">2018-07-10T04:38:43Z</dcterms:modified>
  <cp:category/>
  <cp:version/>
  <cp:contentType/>
  <cp:contentStatus/>
</cp:coreProperties>
</file>