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755" windowHeight="89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5" i="1" l="1"/>
  <c r="G35" i="1"/>
  <c r="H34" i="1"/>
  <c r="G34" i="1"/>
  <c r="H33" i="1"/>
  <c r="G33" i="1"/>
  <c r="H32" i="1"/>
  <c r="G32" i="1"/>
  <c r="E35" i="1" l="1"/>
  <c r="E34" i="1"/>
  <c r="E33" i="1"/>
  <c r="E32" i="1"/>
  <c r="F35" i="1" l="1"/>
  <c r="F34" i="1"/>
  <c r="F33" i="1"/>
  <c r="F32" i="1"/>
</calcChain>
</file>

<file path=xl/sharedStrings.xml><?xml version="1.0" encoding="utf-8"?>
<sst xmlns="http://schemas.openxmlformats.org/spreadsheetml/2006/main" count="98" uniqueCount="70">
  <si>
    <t>นาย</t>
  </si>
  <si>
    <t>นางสาว</t>
  </si>
  <si>
    <t>ธนกฤตษ์</t>
  </si>
  <si>
    <t>วงศ์อาษา</t>
  </si>
  <si>
    <t>ธัญยธรณ์</t>
  </si>
  <si>
    <t>รัตนโรจนากุล</t>
  </si>
  <si>
    <t>คำนำหน้า</t>
  </si>
  <si>
    <t>ชื่อ</t>
  </si>
  <si>
    <t>สกุล</t>
  </si>
  <si>
    <t>รหัส</t>
  </si>
  <si>
    <t>กฤตภาส</t>
  </si>
  <si>
    <t>มาณะศิลป์</t>
  </si>
  <si>
    <t>จิดาภา</t>
  </si>
  <si>
    <t>ทิพวงศา</t>
  </si>
  <si>
    <t>ชวัลลักษน์</t>
  </si>
  <si>
    <t>เรืองชยจตุพร</t>
  </si>
  <si>
    <t>ชัญญานิศ</t>
  </si>
  <si>
    <t xml:space="preserve">วงศ์ธีระชวลิต </t>
  </si>
  <si>
    <t>ชาญวิชญ์</t>
  </si>
  <si>
    <t>กมลรัตน์</t>
  </si>
  <si>
    <t>ญาดา</t>
  </si>
  <si>
    <t>ประฏิภาณวัตร</t>
  </si>
  <si>
    <t>ฐิติบูรณ์</t>
  </si>
  <si>
    <t>ศรีมณี</t>
  </si>
  <si>
    <t>ณภัทร</t>
  </si>
  <si>
    <t>ปังประเสริฐ</t>
  </si>
  <si>
    <t>ณัฐภัทร</t>
  </si>
  <si>
    <t>ภูแสง</t>
  </si>
  <si>
    <t>ต้นกล้า</t>
  </si>
  <si>
    <t>รุ่งเรือง</t>
  </si>
  <si>
    <t>ทักษพร</t>
  </si>
  <si>
    <t>นันทพรสิริพงศ์</t>
  </si>
  <si>
    <t xml:space="preserve">ธนัทเทพ </t>
  </si>
  <si>
    <t>เพียแป</t>
  </si>
  <si>
    <t>ธัญธิตา</t>
  </si>
  <si>
    <t>เพชรมาก</t>
  </si>
  <si>
    <t>นภวริศ</t>
  </si>
  <si>
    <t>สุภธีระ</t>
  </si>
  <si>
    <t>นันทิกานต์</t>
  </si>
  <si>
    <t>สุขใจ</t>
  </si>
  <si>
    <t xml:space="preserve">เนติชน </t>
  </si>
  <si>
    <t>แสนบุดดา</t>
  </si>
  <si>
    <t>ปริวรรต</t>
  </si>
  <si>
    <t>พูลนิติพร</t>
  </si>
  <si>
    <t>ปัณณฑร</t>
  </si>
  <si>
    <t>จิรัฐพิกาลพงศ์</t>
  </si>
  <si>
    <t>ปัณณธร</t>
  </si>
  <si>
    <t>ยุบลวัฒน์</t>
  </si>
  <si>
    <t xml:space="preserve">ไปรยา </t>
  </si>
  <si>
    <t>จันทมงคล</t>
  </si>
  <si>
    <t>ภควดี</t>
  </si>
  <si>
    <t>เมืองแวง</t>
  </si>
  <si>
    <t>ภาสกร</t>
  </si>
  <si>
    <t>พลแสน</t>
  </si>
  <si>
    <t>มัทนรรณพ์</t>
  </si>
  <si>
    <t>นาเมืองรักษ์</t>
  </si>
  <si>
    <t>วสุธิดา</t>
  </si>
  <si>
    <t>พงษ์รัชตะ</t>
  </si>
  <si>
    <t>ศุภฤกษ์</t>
  </si>
  <si>
    <t>สุขดา</t>
  </si>
  <si>
    <t>สุรจักษ์</t>
  </si>
  <si>
    <t>วรรณภาส</t>
  </si>
  <si>
    <t>อภิรัตนาพร</t>
  </si>
  <si>
    <t>เครือไกรวรรณ</t>
  </si>
  <si>
    <t>เอื้อการย์</t>
  </si>
  <si>
    <t>ผาสุข</t>
  </si>
  <si>
    <t xml:space="preserve">ประจำบทตรรกศาสตร์ คะแนนเต็ม 20 คะแนน  เฉลี่ย 16.7   SD.  2.81  max 20 (ชวัลลักษณ์,ณัฐภัทร,ปัณณฑร,ปัณณธร,ธันยธรณ์)  min 9.6 </t>
  </si>
  <si>
    <t>กลางภาค คะแนนเต็ม 35  เฉลี่ย 25.52  SD.  5.68  Max 34 (ณัฐภัทร)  Min 11</t>
  </si>
  <si>
    <t>ประจำบทเรขาคณิตวิเคราะห์ คะแนนเต็ม 15 คะแนน  เฉลี่ย 11.09   SD. 3.73  max 15 (ณัฐภัทร,ศุภฤฏษ์,สุรจักษ์)  min 0.5</t>
  </si>
  <si>
    <t xml:space="preserve">ประจำบทภาคตัดกรวย คะแนนเต็ม 15 คะแนน  เฉลี่ย 11.7   SD.  3.68  max 15 (ณภัทร,ณัฐภัทร,ปัณณธร,มัทนรรณพ์,ศุภฤกษ์,สุรจักษ์)  min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</si>
</sst>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sz val="14"/>
      <name val="Angsana New"/>
      <family val="1"/>
    </font>
    <font>
      <sz val="14"/>
      <color theme="1"/>
      <name val="Calibri"/>
      <family val="2"/>
      <charset val="222"/>
      <scheme val="minor"/>
    </font>
    <font>
      <sz val="14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Fill="0" applyProtection="0"/>
  </cellStyleXfs>
  <cellXfs count="13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1" fillId="2" borderId="1" xfId="0" applyNumberFormat="1" applyFont="1" applyFill="1" applyBorder="1"/>
    <xf numFmtId="0" fontId="5" fillId="0" borderId="0" xfId="0" applyFont="1"/>
  </cellXfs>
  <cellStyles count="3">
    <cellStyle name="Normal" xfId="0" builtinId="0"/>
    <cellStyle name="Normal 3" xfId="2"/>
    <cellStyle name="ปกติ_CHKTIM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H2" sqref="H2"/>
    </sheetView>
  </sheetViews>
  <sheetFormatPr defaultRowHeight="21"/>
  <cols>
    <col min="1" max="5" width="9.140625" style="5"/>
    <col min="6" max="6" width="9.140625" style="12"/>
    <col min="7" max="16384" width="9.140625" style="5"/>
  </cols>
  <sheetData>
    <row r="1" spans="1:8" ht="21.75">
      <c r="A1" s="1" t="s">
        <v>9</v>
      </c>
      <c r="B1" s="2" t="s">
        <v>6</v>
      </c>
      <c r="C1" s="2" t="s">
        <v>7</v>
      </c>
      <c r="D1" s="2" t="s">
        <v>8</v>
      </c>
      <c r="E1" s="3" t="s">
        <v>66</v>
      </c>
      <c r="F1" s="4" t="s">
        <v>67</v>
      </c>
      <c r="G1" s="3" t="s">
        <v>68</v>
      </c>
      <c r="H1" s="3" t="s">
        <v>69</v>
      </c>
    </row>
    <row r="2" spans="1:8" ht="21.75">
      <c r="A2" s="6">
        <v>624301</v>
      </c>
      <c r="B2" s="7" t="s">
        <v>0</v>
      </c>
      <c r="C2" s="7" t="s">
        <v>10</v>
      </c>
      <c r="D2" s="7" t="s">
        <v>11</v>
      </c>
      <c r="E2" s="7">
        <v>16.5</v>
      </c>
      <c r="F2" s="7">
        <v>28.5</v>
      </c>
      <c r="G2" s="7">
        <v>8</v>
      </c>
      <c r="H2" s="7">
        <v>8.9</v>
      </c>
    </row>
    <row r="3" spans="1:8" ht="21.75">
      <c r="A3" s="6">
        <v>624302</v>
      </c>
      <c r="B3" s="7" t="s">
        <v>1</v>
      </c>
      <c r="C3" s="7" t="s">
        <v>12</v>
      </c>
      <c r="D3" s="7" t="s">
        <v>13</v>
      </c>
      <c r="E3" s="7">
        <v>15.5</v>
      </c>
      <c r="F3" s="7">
        <v>29.5</v>
      </c>
      <c r="G3" s="7">
        <v>14.3</v>
      </c>
      <c r="H3" s="7">
        <v>10.25</v>
      </c>
    </row>
    <row r="4" spans="1:8" ht="21.75">
      <c r="A4" s="6">
        <v>624303</v>
      </c>
      <c r="B4" s="7" t="s">
        <v>1</v>
      </c>
      <c r="C4" s="7" t="s">
        <v>14</v>
      </c>
      <c r="D4" s="7" t="s">
        <v>15</v>
      </c>
      <c r="E4" s="7">
        <v>20</v>
      </c>
      <c r="F4" s="7">
        <v>22.5</v>
      </c>
      <c r="G4" s="7"/>
      <c r="H4" s="7"/>
    </row>
    <row r="5" spans="1:8" ht="21.75">
      <c r="A5" s="6">
        <v>624324</v>
      </c>
      <c r="B5" s="7" t="s">
        <v>1</v>
      </c>
      <c r="C5" s="7" t="s">
        <v>16</v>
      </c>
      <c r="D5" s="7" t="s">
        <v>17</v>
      </c>
      <c r="E5" s="7">
        <v>17.5</v>
      </c>
      <c r="F5" s="7">
        <v>11</v>
      </c>
      <c r="G5" s="7">
        <v>2</v>
      </c>
      <c r="H5" s="7">
        <v>10</v>
      </c>
    </row>
    <row r="6" spans="1:8" ht="21.75">
      <c r="A6" s="6">
        <v>624304</v>
      </c>
      <c r="B6" s="7" t="s">
        <v>0</v>
      </c>
      <c r="C6" s="7" t="s">
        <v>18</v>
      </c>
      <c r="D6" s="7" t="s">
        <v>19</v>
      </c>
      <c r="E6" s="7">
        <v>14</v>
      </c>
      <c r="F6" s="7">
        <v>19</v>
      </c>
      <c r="G6" s="7">
        <v>14</v>
      </c>
      <c r="H6" s="7">
        <v>13.5</v>
      </c>
    </row>
    <row r="7" spans="1:8" ht="21.75">
      <c r="A7" s="6">
        <v>624305</v>
      </c>
      <c r="B7" s="7" t="s">
        <v>1</v>
      </c>
      <c r="C7" s="7" t="s">
        <v>20</v>
      </c>
      <c r="D7" s="7" t="s">
        <v>21</v>
      </c>
      <c r="E7" s="7">
        <v>18.5</v>
      </c>
      <c r="F7" s="7">
        <v>19</v>
      </c>
      <c r="G7" s="7"/>
      <c r="H7" s="7"/>
    </row>
    <row r="8" spans="1:8" ht="21.75">
      <c r="A8" s="6">
        <v>624306</v>
      </c>
      <c r="B8" s="7" t="s">
        <v>0</v>
      </c>
      <c r="C8" s="7" t="s">
        <v>22</v>
      </c>
      <c r="D8" s="7" t="s">
        <v>23</v>
      </c>
      <c r="E8" s="7">
        <v>11.5</v>
      </c>
      <c r="F8" s="7">
        <v>16.75</v>
      </c>
      <c r="G8" s="7">
        <v>10.5</v>
      </c>
      <c r="H8" s="7">
        <v>12.5</v>
      </c>
    </row>
    <row r="9" spans="1:8" ht="21.75">
      <c r="A9" s="6">
        <v>624308</v>
      </c>
      <c r="B9" s="7" t="s">
        <v>0</v>
      </c>
      <c r="C9" s="7" t="s">
        <v>24</v>
      </c>
      <c r="D9" s="7" t="s">
        <v>25</v>
      </c>
      <c r="E9" s="7">
        <v>19.5</v>
      </c>
      <c r="F9" s="7">
        <v>33.5</v>
      </c>
      <c r="G9" s="7">
        <v>14</v>
      </c>
      <c r="H9" s="7">
        <v>15</v>
      </c>
    </row>
    <row r="10" spans="1:8" ht="21.75">
      <c r="A10" s="6">
        <v>624309</v>
      </c>
      <c r="B10" s="7" t="s">
        <v>0</v>
      </c>
      <c r="C10" s="7" t="s">
        <v>26</v>
      </c>
      <c r="D10" s="7" t="s">
        <v>27</v>
      </c>
      <c r="E10" s="7">
        <v>20</v>
      </c>
      <c r="F10" s="7">
        <v>34</v>
      </c>
      <c r="G10" s="7">
        <v>15</v>
      </c>
      <c r="H10" s="7">
        <v>15</v>
      </c>
    </row>
    <row r="11" spans="1:8" ht="21.75">
      <c r="A11" s="6">
        <v>624310</v>
      </c>
      <c r="B11" s="7" t="s">
        <v>0</v>
      </c>
      <c r="C11" s="7" t="s">
        <v>28</v>
      </c>
      <c r="D11" s="7" t="s">
        <v>29</v>
      </c>
      <c r="E11" s="7">
        <v>19</v>
      </c>
      <c r="F11" s="7">
        <v>19.25</v>
      </c>
      <c r="G11" s="7">
        <v>11</v>
      </c>
      <c r="H11" s="7">
        <v>13.5</v>
      </c>
    </row>
    <row r="12" spans="1:8" ht="21.75">
      <c r="A12" s="6">
        <v>624311</v>
      </c>
      <c r="B12" s="7" t="s">
        <v>1</v>
      </c>
      <c r="C12" s="7" t="s">
        <v>30</v>
      </c>
      <c r="D12" s="7" t="s">
        <v>31</v>
      </c>
      <c r="E12" s="7">
        <v>14</v>
      </c>
      <c r="F12" s="7">
        <v>24.15</v>
      </c>
      <c r="G12" s="7">
        <v>8.5</v>
      </c>
      <c r="H12" s="7">
        <v>5.5</v>
      </c>
    </row>
    <row r="13" spans="1:8" ht="21.75">
      <c r="A13" s="6">
        <v>624321</v>
      </c>
      <c r="B13" s="7" t="s">
        <v>0</v>
      </c>
      <c r="C13" s="7" t="s">
        <v>32</v>
      </c>
      <c r="D13" s="7" t="s">
        <v>33</v>
      </c>
      <c r="E13" s="7">
        <v>15.75</v>
      </c>
      <c r="F13" s="7">
        <v>27</v>
      </c>
      <c r="G13" s="7">
        <v>8.4</v>
      </c>
      <c r="H13" s="7">
        <v>4.5</v>
      </c>
    </row>
    <row r="14" spans="1:8" ht="21.75">
      <c r="A14" s="6">
        <v>624312</v>
      </c>
      <c r="B14" s="7" t="s">
        <v>1</v>
      </c>
      <c r="C14" s="7" t="s">
        <v>34</v>
      </c>
      <c r="D14" s="7" t="s">
        <v>35</v>
      </c>
      <c r="E14" s="7">
        <v>14</v>
      </c>
      <c r="F14" s="7">
        <v>28.5</v>
      </c>
      <c r="G14" s="7">
        <v>8.5</v>
      </c>
      <c r="H14" s="7">
        <v>10.5</v>
      </c>
    </row>
    <row r="15" spans="1:8" ht="21.75">
      <c r="A15" s="6">
        <v>624313</v>
      </c>
      <c r="B15" s="7" t="s">
        <v>0</v>
      </c>
      <c r="C15" s="7" t="s">
        <v>36</v>
      </c>
      <c r="D15" s="7" t="s">
        <v>37</v>
      </c>
      <c r="E15" s="7">
        <v>9.6</v>
      </c>
      <c r="F15" s="7">
        <v>20</v>
      </c>
      <c r="G15" s="7">
        <v>0.5</v>
      </c>
      <c r="H15" s="7">
        <v>0</v>
      </c>
    </row>
    <row r="16" spans="1:8" ht="21.75">
      <c r="A16" s="6">
        <v>624314</v>
      </c>
      <c r="B16" s="7" t="s">
        <v>1</v>
      </c>
      <c r="C16" s="7" t="s">
        <v>38</v>
      </c>
      <c r="D16" s="7" t="s">
        <v>39</v>
      </c>
      <c r="E16" s="7">
        <v>12.4</v>
      </c>
      <c r="F16" s="7">
        <v>29.5</v>
      </c>
      <c r="G16" s="7">
        <v>14.5</v>
      </c>
      <c r="H16" s="7">
        <v>14</v>
      </c>
    </row>
    <row r="17" spans="1:8" ht="21.75">
      <c r="A17" s="6">
        <v>624307</v>
      </c>
      <c r="B17" s="7" t="s">
        <v>0</v>
      </c>
      <c r="C17" s="7" t="s">
        <v>40</v>
      </c>
      <c r="D17" s="7" t="s">
        <v>41</v>
      </c>
      <c r="E17" s="7">
        <v>18.5</v>
      </c>
      <c r="F17" s="7">
        <v>30.25</v>
      </c>
      <c r="G17" s="7">
        <v>11.5</v>
      </c>
      <c r="H17" s="7">
        <v>12</v>
      </c>
    </row>
    <row r="18" spans="1:8" ht="21.75">
      <c r="A18" s="6">
        <v>624315</v>
      </c>
      <c r="B18" s="7" t="s">
        <v>0</v>
      </c>
      <c r="C18" s="7" t="s">
        <v>42</v>
      </c>
      <c r="D18" s="7" t="s">
        <v>43</v>
      </c>
      <c r="E18" s="7">
        <v>17</v>
      </c>
      <c r="F18" s="7">
        <v>17</v>
      </c>
      <c r="G18" s="7">
        <v>13</v>
      </c>
      <c r="H18" s="7">
        <v>12</v>
      </c>
    </row>
    <row r="19" spans="1:8" ht="21.75">
      <c r="A19" s="6">
        <v>624316</v>
      </c>
      <c r="B19" s="7" t="s">
        <v>1</v>
      </c>
      <c r="C19" s="7" t="s">
        <v>44</v>
      </c>
      <c r="D19" s="7" t="s">
        <v>45</v>
      </c>
      <c r="E19" s="7">
        <v>20</v>
      </c>
      <c r="F19" s="7">
        <v>29</v>
      </c>
      <c r="G19" s="7">
        <v>12.75</v>
      </c>
      <c r="H19" s="7">
        <v>12.5</v>
      </c>
    </row>
    <row r="20" spans="1:8" ht="21.75">
      <c r="A20" s="6">
        <v>624317</v>
      </c>
      <c r="B20" s="7" t="s">
        <v>1</v>
      </c>
      <c r="C20" s="7" t="s">
        <v>46</v>
      </c>
      <c r="D20" s="7" t="s">
        <v>47</v>
      </c>
      <c r="E20" s="7">
        <v>20</v>
      </c>
      <c r="F20" s="7">
        <v>33</v>
      </c>
      <c r="G20" s="7">
        <v>13.5</v>
      </c>
      <c r="H20" s="7">
        <v>15</v>
      </c>
    </row>
    <row r="21" spans="1:8" ht="21.75">
      <c r="A21" s="6">
        <v>624328</v>
      </c>
      <c r="B21" s="7" t="s">
        <v>1</v>
      </c>
      <c r="C21" s="7" t="s">
        <v>48</v>
      </c>
      <c r="D21" s="7" t="s">
        <v>49</v>
      </c>
      <c r="E21" s="7">
        <v>16</v>
      </c>
      <c r="F21" s="7">
        <v>26.75</v>
      </c>
      <c r="G21" s="7">
        <v>14.5</v>
      </c>
      <c r="H21" s="7">
        <v>12</v>
      </c>
    </row>
    <row r="22" spans="1:8" ht="21.75">
      <c r="A22" s="6">
        <v>624318</v>
      </c>
      <c r="B22" s="7" t="s">
        <v>1</v>
      </c>
      <c r="C22" s="7" t="s">
        <v>50</v>
      </c>
      <c r="D22" s="7" t="s">
        <v>51</v>
      </c>
      <c r="E22" s="7">
        <v>16</v>
      </c>
      <c r="F22" s="7">
        <v>28.5</v>
      </c>
      <c r="G22" s="7">
        <v>14</v>
      </c>
      <c r="H22" s="7">
        <v>11.5</v>
      </c>
    </row>
    <row r="23" spans="1:8" ht="21.75">
      <c r="A23" s="6">
        <v>624319</v>
      </c>
      <c r="B23" s="7" t="s">
        <v>0</v>
      </c>
      <c r="C23" s="7" t="s">
        <v>52</v>
      </c>
      <c r="D23" s="7" t="s">
        <v>53</v>
      </c>
      <c r="E23" s="7">
        <v>16</v>
      </c>
      <c r="F23" s="7">
        <v>19.75</v>
      </c>
      <c r="G23" s="7">
        <v>8</v>
      </c>
      <c r="H23" s="7">
        <v>8</v>
      </c>
    </row>
    <row r="24" spans="1:8" ht="21.75">
      <c r="A24" s="6">
        <v>624320</v>
      </c>
      <c r="B24" s="7" t="s">
        <v>1</v>
      </c>
      <c r="C24" s="7" t="s">
        <v>54</v>
      </c>
      <c r="D24" s="7" t="s">
        <v>55</v>
      </c>
      <c r="E24" s="7">
        <v>15</v>
      </c>
      <c r="F24" s="7">
        <v>26.5</v>
      </c>
      <c r="G24" s="7">
        <v>12</v>
      </c>
      <c r="H24" s="7">
        <v>15</v>
      </c>
    </row>
    <row r="25" spans="1:8" ht="21.75">
      <c r="A25" s="6">
        <v>624322</v>
      </c>
      <c r="B25" s="7" t="s">
        <v>1</v>
      </c>
      <c r="C25" s="7" t="s">
        <v>56</v>
      </c>
      <c r="D25" s="7" t="s">
        <v>57</v>
      </c>
      <c r="E25" s="7">
        <v>15.75</v>
      </c>
      <c r="F25" s="7">
        <v>24</v>
      </c>
      <c r="G25" s="7">
        <v>10.5</v>
      </c>
      <c r="H25" s="7">
        <v>14.5</v>
      </c>
    </row>
    <row r="26" spans="1:8" ht="21.75">
      <c r="A26" s="6">
        <v>624323</v>
      </c>
      <c r="B26" s="7" t="s">
        <v>0</v>
      </c>
      <c r="C26" s="7" t="s">
        <v>58</v>
      </c>
      <c r="D26" s="7" t="s">
        <v>59</v>
      </c>
      <c r="E26" s="7">
        <v>19.399999999999999</v>
      </c>
      <c r="F26" s="7">
        <v>33</v>
      </c>
      <c r="G26" s="7">
        <v>15</v>
      </c>
      <c r="H26" s="7">
        <v>15</v>
      </c>
    </row>
    <row r="27" spans="1:8" ht="21.75">
      <c r="A27" s="6">
        <v>624325</v>
      </c>
      <c r="B27" s="7" t="s">
        <v>0</v>
      </c>
      <c r="C27" s="7" t="s">
        <v>60</v>
      </c>
      <c r="D27" s="7" t="s">
        <v>61</v>
      </c>
      <c r="E27" s="7">
        <v>18.5</v>
      </c>
      <c r="F27" s="7">
        <v>28.5</v>
      </c>
      <c r="G27" s="7">
        <v>15</v>
      </c>
      <c r="H27" s="7">
        <v>15</v>
      </c>
    </row>
    <row r="28" spans="1:8" ht="21.75">
      <c r="A28" s="6">
        <v>624326</v>
      </c>
      <c r="B28" s="7" t="s">
        <v>1</v>
      </c>
      <c r="C28" s="7" t="s">
        <v>62</v>
      </c>
      <c r="D28" s="7" t="s">
        <v>63</v>
      </c>
      <c r="E28" s="7">
        <v>13.75</v>
      </c>
      <c r="F28" s="7">
        <v>24.25</v>
      </c>
      <c r="G28" s="7">
        <v>10</v>
      </c>
      <c r="H28" s="7">
        <v>14</v>
      </c>
    </row>
    <row r="29" spans="1:8" ht="21.75">
      <c r="A29" s="6">
        <v>624327</v>
      </c>
      <c r="B29" s="7" t="s">
        <v>1</v>
      </c>
      <c r="C29" s="7" t="s">
        <v>64</v>
      </c>
      <c r="D29" s="7" t="s">
        <v>65</v>
      </c>
      <c r="E29" s="7">
        <v>19.5</v>
      </c>
      <c r="F29" s="7">
        <v>28</v>
      </c>
      <c r="G29" s="7">
        <v>8.5</v>
      </c>
      <c r="H29" s="7">
        <v>14</v>
      </c>
    </row>
    <row r="30" spans="1:8" ht="21.75">
      <c r="A30" s="8">
        <v>614310</v>
      </c>
      <c r="B30" s="9" t="s">
        <v>0</v>
      </c>
      <c r="C30" s="10" t="s">
        <v>2</v>
      </c>
      <c r="D30" s="10" t="s">
        <v>3</v>
      </c>
      <c r="E30" s="11">
        <v>18</v>
      </c>
      <c r="F30" s="7">
        <v>26</v>
      </c>
      <c r="G30" s="7">
        <v>9</v>
      </c>
      <c r="H30" s="7">
        <v>9.5</v>
      </c>
    </row>
    <row r="31" spans="1:8" ht="21.75">
      <c r="A31" s="8">
        <v>614312</v>
      </c>
      <c r="B31" s="9" t="s">
        <v>1</v>
      </c>
      <c r="C31" s="10" t="s">
        <v>4</v>
      </c>
      <c r="D31" s="10" t="s">
        <v>5</v>
      </c>
      <c r="E31" s="11">
        <v>20</v>
      </c>
      <c r="F31" s="7">
        <v>29</v>
      </c>
      <c r="G31" s="7">
        <v>14.15</v>
      </c>
      <c r="H31" s="7">
        <v>14.5</v>
      </c>
    </row>
    <row r="32" spans="1:8" ht="21.75">
      <c r="E32" s="7">
        <f>AVERAGE(E2:E31)</f>
        <v>16.704999999999998</v>
      </c>
      <c r="F32" s="7">
        <f>AVERAGE(F2:F31)</f>
        <v>25.521666666666665</v>
      </c>
      <c r="G32" s="7">
        <f t="shared" ref="G32:H32" si="0">AVERAGE(G2:G31)</f>
        <v>11.092857142857142</v>
      </c>
      <c r="H32" s="7">
        <f t="shared" si="0"/>
        <v>11.701785714285714</v>
      </c>
    </row>
    <row r="33" spans="5:8" ht="21.75">
      <c r="E33" s="7">
        <f>STDEV(E2:E31)</f>
        <v>2.8101217914458037</v>
      </c>
      <c r="F33" s="7">
        <f>STDEV(F2:F31)</f>
        <v>5.6802240626843989</v>
      </c>
      <c r="G33" s="7">
        <f t="shared" ref="G33:H33" si="1">STDEV(G2:G31)</f>
        <v>3.7262510771480652</v>
      </c>
      <c r="H33" s="7">
        <f t="shared" si="1"/>
        <v>3.6764133624553463</v>
      </c>
    </row>
    <row r="34" spans="5:8" ht="21.75">
      <c r="E34" s="7">
        <f>MAX(E2:E31)</f>
        <v>20</v>
      </c>
      <c r="F34" s="7">
        <f>MAX(F2:F31)</f>
        <v>34</v>
      </c>
      <c r="G34" s="7">
        <f t="shared" ref="G34:H34" si="2">MAX(G2:G31)</f>
        <v>15</v>
      </c>
      <c r="H34" s="7">
        <f t="shared" si="2"/>
        <v>15</v>
      </c>
    </row>
    <row r="35" spans="5:8" ht="21.75">
      <c r="E35" s="7">
        <f>MIN(E2:E31)</f>
        <v>9.6</v>
      </c>
      <c r="F35" s="7">
        <f>MIN(F2:F31)</f>
        <v>11</v>
      </c>
      <c r="G35" s="7">
        <f t="shared" ref="G35:H35" si="3">MIN(G2:G31)</f>
        <v>0.5</v>
      </c>
      <c r="H35" s="7">
        <f t="shared" si="3"/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2018-07-22T23:48:17Z</dcterms:created>
  <dcterms:modified xsi:type="dcterms:W3CDTF">2019-09-30T10:23:01Z</dcterms:modified>
</cp:coreProperties>
</file>